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y\Downloads\"/>
    </mc:Choice>
  </mc:AlternateContent>
  <xr:revisionPtr revIDLastSave="0" documentId="8_{6A945FFA-6A49-4A0D-911B-DA89E63F7C6D}" xr6:coauthVersionLast="47" xr6:coauthVersionMax="47" xr10:uidLastSave="{00000000-0000-0000-0000-000000000000}"/>
  <bookViews>
    <workbookView xWindow="-110" yWindow="-110" windowWidth="19420" windowHeight="11620" xr2:uid="{C6E22D72-42A8-4988-A71B-31D2A355704C}"/>
  </bookViews>
  <sheets>
    <sheet name="Reimbursement Form" sheetId="1" r:id="rId1"/>
    <sheet name="Business Office Review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R21" i="1" s="1"/>
  <c r="Q19" i="1"/>
  <c r="Q22" i="1"/>
  <c r="R22" i="1" s="1"/>
  <c r="Q20" i="1"/>
  <c r="R20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C67" i="1"/>
  <c r="F80" i="1" s="1"/>
  <c r="C40" i="1"/>
  <c r="G33" i="1"/>
  <c r="Q23" i="1" l="1"/>
  <c r="C90" i="1" s="1"/>
  <c r="R19" i="1"/>
  <c r="C54" i="1"/>
</calcChain>
</file>

<file path=xl/sharedStrings.xml><?xml version="1.0" encoding="utf-8"?>
<sst xmlns="http://schemas.openxmlformats.org/spreadsheetml/2006/main" count="64" uniqueCount="59">
  <si>
    <t>Expenses to be Reimbursed</t>
  </si>
  <si>
    <t>Other:</t>
  </si>
  <si>
    <t>Amount</t>
  </si>
  <si>
    <t>Cost Code (if applicable):</t>
  </si>
  <si>
    <t>Your Information</t>
  </si>
  <si>
    <t>Rate:</t>
  </si>
  <si>
    <t>Expense Type</t>
  </si>
  <si>
    <t>Reimbursement Total</t>
  </si>
  <si>
    <t>Other charges:</t>
  </si>
  <si>
    <t>Total charges to Ramp card for this trip:</t>
  </si>
  <si>
    <t>Please include details of out of pocket expenses for this trip for which you are requesting reimbursement. Do not include any expenses paid with your SOG Services Credit Card.</t>
  </si>
  <si>
    <t xml:space="preserve">Registration: </t>
  </si>
  <si>
    <t xml:space="preserve">Airfare: </t>
  </si>
  <si>
    <t xml:space="preserve">Rental car: </t>
  </si>
  <si>
    <t xml:space="preserve">Parking: </t>
  </si>
  <si>
    <t xml:space="preserve">Miles: </t>
  </si>
  <si>
    <t xml:space="preserve">Per Diems: </t>
  </si>
  <si>
    <t xml:space="preserve">Name: </t>
  </si>
  <si>
    <t xml:space="preserve">Street Address: </t>
  </si>
  <si>
    <t xml:space="preserve">City, State, Zip Code: </t>
  </si>
  <si>
    <t xml:space="preserve">Travel Start Date: </t>
  </si>
  <si>
    <t xml:space="preserve">Purpose of Travel: </t>
  </si>
  <si>
    <t xml:space="preserve">Email: </t>
  </si>
  <si>
    <t xml:space="preserve">Phone Number: </t>
  </si>
  <si>
    <t xml:space="preserve">Travel End Date: </t>
  </si>
  <si>
    <t>Amount:</t>
  </si>
  <si>
    <t>Acknowledgement</t>
  </si>
  <si>
    <t>Signature:</t>
  </si>
  <si>
    <t>Please include details of other expenses for this trip charged to your SOG Services Credit Card. This is for information purposes only; these expenses will not reimbursed.</t>
  </si>
  <si>
    <t>Expenses on Your SOG Services (Ramp) Credit Card</t>
  </si>
  <si>
    <t xml:space="preserve">Destination: </t>
  </si>
  <si>
    <t>(Only enter lodging amount here if paid out of pocket; otherwise, enter in Credit Card Section below.)</t>
  </si>
  <si>
    <t xml:space="preserve">Lodging*: </t>
  </si>
  <si>
    <t>*Lodging expenses must be justified if the rate is more than 50% higher than the rate established by the US GSA based on the date and destination.</t>
  </si>
  <si>
    <t>Supervisor Approval:</t>
  </si>
  <si>
    <t>My supervisor has granted prior approval for this trip and approval is documented via email</t>
  </si>
  <si>
    <t>Supervisor Name:</t>
  </si>
  <si>
    <t>SOGS uses federal per diem rates. Please calculate per diems using this online tool, enter the total here, and attach a pdf summary to your request.</t>
  </si>
  <si>
    <t>All charges to Ramp Card (for lodging, airfare, car rental, etc) have been reconciled with receipts attached</t>
  </si>
  <si>
    <t>Mileage is correct and map summary is provided</t>
  </si>
  <si>
    <t>Per diem is correct (correct destination city is used) and PDF summary is provided</t>
  </si>
  <si>
    <t>All charges to Ramp Card are reflected in the "Expenses on your SOG Services Ramp Card" section</t>
  </si>
  <si>
    <t>All charges to Ramp Card are organized into a single "Trip" in Ramp</t>
  </si>
  <si>
    <t>Prior Approval from supervisor has been confirmed and supervisor name is reflected on form</t>
  </si>
  <si>
    <t>Signature field is complete</t>
  </si>
  <si>
    <t>Acknowledgement is checked</t>
  </si>
  <si>
    <t>All required personal information is provided</t>
  </si>
  <si>
    <t>An appropriate business justification is provided</t>
  </si>
  <si>
    <t>Receipts are provided for "Other" expenses</t>
  </si>
  <si>
    <t>SOG Services, Inc. Travel Expense Form - Business Office Review checklist</t>
  </si>
  <si>
    <t>Lodging is included for overnight travel or an explanation is included if there were no lodging expenses</t>
  </si>
  <si>
    <t>SOG Services, Inc. and SOG Foundation, Inc. Travel Expense Form</t>
  </si>
  <si>
    <t>Required</t>
  </si>
  <si>
    <t>Cost code is provided if associated with a course or service agreement</t>
  </si>
  <si>
    <t>Validation</t>
  </si>
  <si>
    <t xml:space="preserve">Ground Transporation: </t>
  </si>
  <si>
    <t>Reconciled in Ramp?</t>
  </si>
  <si>
    <t>Receipt Provided?</t>
  </si>
  <si>
    <t>I certify this is a true and accurate statement of the expenses and allowances incurred in service to SOG Services, Inc. or School of Government Foundation, Inc. and that I have not claimed reimbursement for expenses paid or to be paid by another organization.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</si>
</sst>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_(&quot;$&quot;* #,##0.000_);_(&quot;$&quot;* \(#,##0.000\);_(&quot;$&quot;* &quot;-&quot;???_);_(@_)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8"/>
      <color theme="8" tint="-0.249977111117893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Lucida Handwriting"/>
      <family val="4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7" fillId="4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165" fontId="0" fillId="0" borderId="0" xfId="0" applyNumberFormat="1"/>
    <xf numFmtId="164" fontId="0" fillId="0" borderId="0" xfId="1" applyNumberFormat="1" applyFont="1" applyFill="1" applyProtection="1"/>
    <xf numFmtId="0" fontId="2" fillId="0" borderId="0" xfId="0" applyFont="1"/>
    <xf numFmtId="0" fontId="8" fillId="4" borderId="0" xfId="0" applyFont="1" applyFill="1" applyAlignment="1">
      <alignment horizontal="left"/>
    </xf>
    <xf numFmtId="44" fontId="8" fillId="4" borderId="0" xfId="0" applyNumberFormat="1" applyFont="1" applyFill="1"/>
    <xf numFmtId="0" fontId="3" fillId="3" borderId="0" xfId="0" applyFont="1" applyFill="1" applyAlignment="1">
      <alignment horizontal="left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2" fillId="3" borderId="0" xfId="0" applyFont="1" applyFill="1"/>
    <xf numFmtId="44" fontId="2" fillId="3" borderId="0" xfId="0" applyNumberFormat="1" applyFont="1" applyFill="1"/>
    <xf numFmtId="164" fontId="1" fillId="0" borderId="0" xfId="1" applyNumberFormat="1" applyFont="1" applyAlignment="1" applyProtection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wrapText="1"/>
    </xf>
    <xf numFmtId="166" fontId="0" fillId="2" borderId="1" xfId="1" applyNumberFormat="1" applyFont="1" applyFill="1" applyBorder="1" applyProtection="1">
      <protection locked="0"/>
    </xf>
    <xf numFmtId="0" fontId="0" fillId="0" borderId="0" xfId="0" applyAlignment="1">
      <alignment horizontal="left"/>
    </xf>
    <xf numFmtId="44" fontId="0" fillId="3" borderId="0" xfId="1" applyFont="1" applyFill="1" applyAlignment="1" applyProtection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1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6" fontId="0" fillId="0" borderId="0" xfId="0" applyNumberFormat="1"/>
    <xf numFmtId="166" fontId="0" fillId="2" borderId="1" xfId="1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166" fontId="0" fillId="3" borderId="0" xfId="1" applyNumberFormat="1" applyFont="1" applyFill="1" applyAlignment="1" applyProtection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/>
    <xf numFmtId="0" fontId="16" fillId="0" borderId="0" xfId="0" applyFont="1"/>
    <xf numFmtId="0" fontId="0" fillId="3" borderId="0" xfId="0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5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3" borderId="0" xfId="0" applyFont="1" applyFill="1" applyAlignment="1">
      <alignment horizontal="center" wrapText="1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4" fillId="0" borderId="0" xfId="2" applyAlignment="1" applyProtection="1">
      <alignment horizontal="left" wrapText="1"/>
    </xf>
    <xf numFmtId="0" fontId="2" fillId="3" borderId="0" xfId="0" applyFont="1" applyFill="1" applyAlignment="1">
      <alignment horizontal="right"/>
    </xf>
    <xf numFmtId="0" fontId="6" fillId="3" borderId="0" xfId="0" applyFont="1" applyFill="1" applyAlignment="1">
      <alignment horizontal="left" wrapText="1"/>
    </xf>
    <xf numFmtId="44" fontId="0" fillId="2" borderId="1" xfId="1" applyFont="1" applyFill="1" applyBorder="1" applyAlignment="1" applyProtection="1">
      <alignment horizontal="left"/>
      <protection locked="0"/>
    </xf>
    <xf numFmtId="166" fontId="0" fillId="2" borderId="9" xfId="1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1" xfId="0" applyFont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166" fontId="8" fillId="4" borderId="0" xfId="0" applyNumberFormat="1" applyFont="1" applyFill="1" applyAlignment="1">
      <alignment horizontal="center"/>
    </xf>
    <xf numFmtId="0" fontId="6" fillId="0" borderId="0" xfId="0" applyFont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11"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C0000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B9B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ED4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ill>
        <patternFill>
          <bgColor rgb="FFFED4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ED4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C00000"/>
      </font>
      <fill>
        <patternFill>
          <bgColor rgb="FFFB9393"/>
        </patternFill>
      </fill>
    </dxf>
    <dxf>
      <fill>
        <patternFill>
          <bgColor rgb="FFFFB9B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B7B7"/>
      <color rgb="FFFFB9B9"/>
      <color rgb="FFFFC5C5"/>
      <color rgb="FFFED4D4"/>
      <color rgb="FFFB9393"/>
      <color rgb="FF1DA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onsumerfinance.gov/consumer-tools/save-as-pdf-instructions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tableau.unc.edu/#/site/sog/views/ProgramManagerEventDashboardforPMusersRandy/ProgramsSOGEventsDashboard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123825</xdr:rowOff>
    </xdr:from>
    <xdr:to>
      <xdr:col>2</xdr:col>
      <xdr:colOff>139700</xdr:colOff>
      <xdr:row>6</xdr:row>
      <xdr:rowOff>53975</xdr:rowOff>
    </xdr:to>
    <xdr:pic>
      <xdr:nvPicPr>
        <xdr:cNvPr id="2" name="Picture 1" descr="Shape&#10;&#10;Description automatically generated with low confidence">
          <a:extLst>
            <a:ext uri="{FF2B5EF4-FFF2-40B4-BE49-F238E27FC236}">
              <a16:creationId xmlns:a16="http://schemas.microsoft.com/office/drawing/2014/main" id="{FEB8DE4E-4724-FD15-A41C-BE69EEA64D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0" t="20018" r="63929" b="15279"/>
        <a:stretch/>
      </xdr:blipFill>
      <xdr:spPr bwMode="auto">
        <a:xfrm>
          <a:off x="161926" y="123825"/>
          <a:ext cx="2009774" cy="1016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568325</xdr:colOff>
      <xdr:row>0</xdr:row>
      <xdr:rowOff>120650</xdr:rowOff>
    </xdr:from>
    <xdr:to>
      <xdr:col>13</xdr:col>
      <xdr:colOff>28576</xdr:colOff>
      <xdr:row>6</xdr:row>
      <xdr:rowOff>53975</xdr:rowOff>
    </xdr:to>
    <xdr:pic>
      <xdr:nvPicPr>
        <xdr:cNvPr id="3" name="Picture 2" descr="Shape&#10;&#10;Description automatically generated with low confidence">
          <a:extLst>
            <a:ext uri="{FF2B5EF4-FFF2-40B4-BE49-F238E27FC236}">
              <a16:creationId xmlns:a16="http://schemas.microsoft.com/office/drawing/2014/main" id="{53CC2822-1A28-46C5-9230-255D4BA954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99" t="20018" r="4594" b="15279"/>
        <a:stretch/>
      </xdr:blipFill>
      <xdr:spPr bwMode="auto">
        <a:xfrm>
          <a:off x="6254750" y="120650"/>
          <a:ext cx="2133601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342900</xdr:colOff>
      <xdr:row>35</xdr:row>
      <xdr:rowOff>9526</xdr:rowOff>
    </xdr:from>
    <xdr:to>
      <xdr:col>9</xdr:col>
      <xdr:colOff>563464</xdr:colOff>
      <xdr:row>36</xdr:row>
      <xdr:rowOff>44450</xdr:rowOff>
    </xdr:to>
    <xdr:pic>
      <xdr:nvPicPr>
        <xdr:cNvPr id="5" name="Graphic 4" descr="Information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D15A7D-844F-4193-4372-B088EF37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753225" y="7562851"/>
          <a:ext cx="217389" cy="219074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0</xdr:row>
      <xdr:rowOff>142875</xdr:rowOff>
    </xdr:from>
    <xdr:to>
      <xdr:col>3</xdr:col>
      <xdr:colOff>180975</xdr:colOff>
      <xdr:row>5</xdr:row>
      <xdr:rowOff>113279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500D6F8-184E-9B17-15BA-15B9FF79E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14550" y="142875"/>
          <a:ext cx="1047750" cy="875279"/>
        </a:xfrm>
        <a:prstGeom prst="rect">
          <a:avLst/>
        </a:prstGeom>
      </xdr:spPr>
    </xdr:pic>
    <xdr:clientData/>
  </xdr:twoCellAnchor>
  <xdr:twoCellAnchor editAs="oneCell">
    <xdr:from>
      <xdr:col>9</xdr:col>
      <xdr:colOff>34925</xdr:colOff>
      <xdr:row>24</xdr:row>
      <xdr:rowOff>34925</xdr:rowOff>
    </xdr:from>
    <xdr:to>
      <xdr:col>9</xdr:col>
      <xdr:colOff>255489</xdr:colOff>
      <xdr:row>24</xdr:row>
      <xdr:rowOff>257174</xdr:rowOff>
    </xdr:to>
    <xdr:pic>
      <xdr:nvPicPr>
        <xdr:cNvPr id="9" name="Graphic 8" descr="Information with solid fil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18CEA44-D02E-992D-FAE3-5515B46A1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654800" y="5083175"/>
          <a:ext cx="223739" cy="225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123825</xdr:rowOff>
    </xdr:from>
    <xdr:to>
      <xdr:col>3</xdr:col>
      <xdr:colOff>342900</xdr:colOff>
      <xdr:row>6</xdr:row>
      <xdr:rowOff>53975</xdr:rowOff>
    </xdr:to>
    <xdr:pic>
      <xdr:nvPicPr>
        <xdr:cNvPr id="2" name="Picture 1" descr="Shape&#10;&#10;Description automatically generated with low confidence">
          <a:extLst>
            <a:ext uri="{FF2B5EF4-FFF2-40B4-BE49-F238E27FC236}">
              <a16:creationId xmlns:a16="http://schemas.microsoft.com/office/drawing/2014/main" id="{D842A7DC-4262-4EDC-B487-CB62DEC17D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0" t="20018" r="63929" b="15279"/>
        <a:stretch/>
      </xdr:blipFill>
      <xdr:spPr bwMode="auto">
        <a:xfrm>
          <a:off x="158751" y="120650"/>
          <a:ext cx="2012949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568325</xdr:colOff>
      <xdr:row>0</xdr:row>
      <xdr:rowOff>120650</xdr:rowOff>
    </xdr:from>
    <xdr:to>
      <xdr:col>12</xdr:col>
      <xdr:colOff>263526</xdr:colOff>
      <xdr:row>6</xdr:row>
      <xdr:rowOff>53975</xdr:rowOff>
    </xdr:to>
    <xdr:pic>
      <xdr:nvPicPr>
        <xdr:cNvPr id="3" name="Picture 2" descr="Shape&#10;&#10;Description automatically generated with low confidence">
          <a:extLst>
            <a:ext uri="{FF2B5EF4-FFF2-40B4-BE49-F238E27FC236}">
              <a16:creationId xmlns:a16="http://schemas.microsoft.com/office/drawing/2014/main" id="{75906DB0-3816-4B6F-91AE-A22CF0A31B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99" t="20018" r="4594" b="15279"/>
        <a:stretch/>
      </xdr:blipFill>
      <xdr:spPr bwMode="auto">
        <a:xfrm>
          <a:off x="6578600" y="123825"/>
          <a:ext cx="2133601" cy="1016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409575</xdr:colOff>
      <xdr:row>1</xdr:row>
      <xdr:rowOff>9525</xdr:rowOff>
    </xdr:from>
    <xdr:to>
      <xdr:col>5</xdr:col>
      <xdr:colOff>244475</xdr:colOff>
      <xdr:row>5</xdr:row>
      <xdr:rowOff>164079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5EF1E0-53C6-4DB9-8ED1-D3880981F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8375" y="190500"/>
          <a:ext cx="1054100" cy="87845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erdiemcalc.net/gs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2AE7-5447-4EA1-B850-45F9C6586767}">
  <sheetPr>
    <tabColor theme="7"/>
    <pageSetUpPr fitToPage="1"/>
  </sheetPr>
  <dimension ref="A8:U92"/>
  <sheetViews>
    <sheetView showGridLines="0" showRowColHeaders="0" tabSelected="1" workbookViewId="0">
      <selection activeCell="P3" sqref="P3"/>
    </sheetView>
  </sheetViews>
  <sheetFormatPr defaultRowHeight="14.5" x14ac:dyDescent="0.35"/>
  <cols>
    <col min="1" max="1" width="4.36328125" customWidth="1"/>
    <col min="2" max="2" width="24.6328125" style="4" customWidth="1"/>
    <col min="3" max="3" width="13.6328125" customWidth="1"/>
    <col min="4" max="4" width="5.90625" customWidth="1"/>
    <col min="5" max="5" width="7.453125" customWidth="1"/>
    <col min="7" max="7" width="9.54296875" customWidth="1"/>
    <col min="10" max="10" width="11.1796875" customWidth="1"/>
    <col min="11" max="11" width="3.1796875" customWidth="1"/>
    <col min="12" max="12" width="6.54296875" customWidth="1"/>
    <col min="16" max="16" width="8.7265625" style="40"/>
    <col min="17" max="17" width="0" style="39" hidden="1" customWidth="1"/>
    <col min="18" max="18" width="8.7265625" style="39"/>
    <col min="19" max="21" width="8.7265625" style="40"/>
  </cols>
  <sheetData>
    <row r="8" spans="2:18" ht="23.5" x14ac:dyDescent="0.55000000000000004">
      <c r="B8" s="19" t="s">
        <v>51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Q8" s="39" t="s">
        <v>54</v>
      </c>
    </row>
    <row r="9" spans="2:18" x14ac:dyDescent="0.35">
      <c r="Q9" s="39" t="s">
        <v>52</v>
      </c>
    </row>
    <row r="10" spans="2:18" ht="18.5" x14ac:dyDescent="0.45">
      <c r="B10" s="2" t="s">
        <v>4</v>
      </c>
      <c r="Q10" s="39" t="b">
        <f>IF(ISBLANK(C11),FALSE,TRUE)</f>
        <v>0</v>
      </c>
      <c r="R10" s="39">
        <f>IF(Q10=FALSE,1,0)</f>
        <v>1</v>
      </c>
    </row>
    <row r="11" spans="2:18" ht="23" customHeight="1" x14ac:dyDescent="0.35">
      <c r="B11" s="3" t="s">
        <v>17</v>
      </c>
      <c r="C11" s="44"/>
      <c r="D11" s="44"/>
      <c r="E11" s="44"/>
      <c r="F11" s="44"/>
      <c r="H11" s="3" t="s">
        <v>22</v>
      </c>
      <c r="I11" s="44"/>
      <c r="J11" s="44"/>
      <c r="K11" s="44"/>
      <c r="L11" s="44"/>
      <c r="Q11" s="39" t="b">
        <f>IF(ISBLANK(I11),FALSE,TRUE)</f>
        <v>0</v>
      </c>
      <c r="R11" s="39">
        <f t="shared" ref="R11:R22" si="0">IF(Q11=FALSE,1,0)</f>
        <v>1</v>
      </c>
    </row>
    <row r="12" spans="2:18" ht="10" customHeight="1" x14ac:dyDescent="0.35">
      <c r="B12"/>
      <c r="C12" s="23"/>
      <c r="D12" s="23"/>
      <c r="E12" s="23"/>
      <c r="F12" s="23"/>
      <c r="I12" s="23"/>
      <c r="J12" s="23"/>
      <c r="K12" s="23"/>
      <c r="L12" s="23"/>
      <c r="Q12" s="39" t="b">
        <f>IF(ISBLANK(C13),FALSE,TRUE)</f>
        <v>0</v>
      </c>
      <c r="R12" s="39">
        <f t="shared" si="0"/>
        <v>1</v>
      </c>
    </row>
    <row r="13" spans="2:18" ht="23" customHeight="1" x14ac:dyDescent="0.35">
      <c r="B13" s="3" t="s">
        <v>18</v>
      </c>
      <c r="C13" s="44"/>
      <c r="D13" s="44"/>
      <c r="E13" s="44"/>
      <c r="F13" s="44"/>
      <c r="H13" s="3" t="s">
        <v>23</v>
      </c>
      <c r="I13" s="44"/>
      <c r="J13" s="44"/>
      <c r="K13" s="44"/>
      <c r="L13" s="44"/>
      <c r="Q13" s="39" t="b">
        <f>IF(ISBLANK(I13),FALSE,TRUE)</f>
        <v>0</v>
      </c>
      <c r="R13" s="39">
        <f t="shared" si="0"/>
        <v>1</v>
      </c>
    </row>
    <row r="14" spans="2:18" ht="10" customHeight="1" x14ac:dyDescent="0.35">
      <c r="B14"/>
      <c r="C14" s="23"/>
      <c r="D14" s="23"/>
      <c r="E14" s="23"/>
      <c r="F14" s="23"/>
      <c r="Q14" s="39" t="b">
        <f>IF(ISBLANK(C15),FALSE,TRUE)</f>
        <v>0</v>
      </c>
      <c r="R14" s="39">
        <f t="shared" si="0"/>
        <v>1</v>
      </c>
    </row>
    <row r="15" spans="2:18" ht="23" customHeight="1" x14ac:dyDescent="0.35">
      <c r="B15" s="3" t="s">
        <v>19</v>
      </c>
      <c r="C15" s="44"/>
      <c r="D15" s="44"/>
      <c r="E15" s="44"/>
      <c r="F15" s="44"/>
      <c r="Q15" s="39" t="b">
        <f>IF(ISBLANK(C17),FALSE,TRUE)</f>
        <v>0</v>
      </c>
      <c r="R15" s="39">
        <f t="shared" si="0"/>
        <v>1</v>
      </c>
    </row>
    <row r="16" spans="2:18" ht="10" customHeight="1" x14ac:dyDescent="0.35">
      <c r="B16"/>
      <c r="C16" s="23"/>
      <c r="D16" s="23"/>
      <c r="E16" s="23"/>
      <c r="F16" s="23"/>
      <c r="Q16" s="39" t="b">
        <f>IF(ISBLANK(C19),FALSE,TRUE)</f>
        <v>0</v>
      </c>
      <c r="R16" s="39">
        <f t="shared" si="0"/>
        <v>1</v>
      </c>
    </row>
    <row r="17" spans="2:18" ht="24.5" customHeight="1" x14ac:dyDescent="0.35">
      <c r="B17" s="3" t="s">
        <v>30</v>
      </c>
      <c r="C17" s="44"/>
      <c r="D17" s="44"/>
      <c r="E17" s="44"/>
      <c r="F17" s="44"/>
      <c r="Q17" s="39" t="b">
        <f>IF(ISBLANK(G19),FALSE,TRUE)</f>
        <v>0</v>
      </c>
      <c r="R17" s="39">
        <f t="shared" si="0"/>
        <v>1</v>
      </c>
    </row>
    <row r="18" spans="2:18" ht="10" customHeight="1" x14ac:dyDescent="0.35">
      <c r="B18"/>
      <c r="Q18" s="39" t="b">
        <f>IF(ISBLANK(C21),FALSE,TRUE)</f>
        <v>0</v>
      </c>
      <c r="R18" s="39">
        <f t="shared" si="0"/>
        <v>1</v>
      </c>
    </row>
    <row r="19" spans="2:18" ht="26.5" customHeight="1" x14ac:dyDescent="0.35">
      <c r="B19" s="3" t="s">
        <v>20</v>
      </c>
      <c r="C19" s="46"/>
      <c r="D19" s="46"/>
      <c r="E19" s="47" t="s">
        <v>24</v>
      </c>
      <c r="F19" s="47"/>
      <c r="G19" s="46"/>
      <c r="H19" s="46"/>
      <c r="Q19" s="39" t="b">
        <f>IF(L27=FALSE,FALSE,TRUE)</f>
        <v>0</v>
      </c>
      <c r="R19" s="39">
        <f t="shared" si="0"/>
        <v>1</v>
      </c>
    </row>
    <row r="20" spans="2:18" ht="10.5" customHeight="1" x14ac:dyDescent="0.35">
      <c r="Q20" s="39" t="b">
        <f>IF(ISBLANK(C28),FALSE,TRUE)</f>
        <v>0</v>
      </c>
      <c r="R20" s="39">
        <f t="shared" si="0"/>
        <v>1</v>
      </c>
    </row>
    <row r="21" spans="2:18" x14ac:dyDescent="0.35">
      <c r="B21" s="3" t="s">
        <v>21</v>
      </c>
      <c r="C21" s="48"/>
      <c r="D21" s="49"/>
      <c r="E21" s="49"/>
      <c r="F21" s="49"/>
      <c r="G21" s="49"/>
      <c r="H21" s="49"/>
      <c r="I21" s="49"/>
      <c r="J21" s="49"/>
      <c r="K21" s="50"/>
      <c r="Q21" s="39" t="b">
        <f>IF(A86=FALSE,FALSE,TRUE)</f>
        <v>0</v>
      </c>
      <c r="R21" s="39">
        <f t="shared" si="0"/>
        <v>1</v>
      </c>
    </row>
    <row r="22" spans="2:18" ht="23.5" customHeight="1" x14ac:dyDescent="0.35">
      <c r="C22" s="51"/>
      <c r="D22" s="52"/>
      <c r="E22" s="52"/>
      <c r="F22" s="52"/>
      <c r="G22" s="52"/>
      <c r="H22" s="52"/>
      <c r="I22" s="52"/>
      <c r="J22" s="52"/>
      <c r="K22" s="53"/>
      <c r="Q22" s="39" t="b">
        <f>IF(ISBLANK(C89),FALSE,TRUE)</f>
        <v>0</v>
      </c>
      <c r="R22" s="39">
        <f t="shared" si="0"/>
        <v>1</v>
      </c>
    </row>
    <row r="23" spans="2:18" ht="23.5" customHeight="1" x14ac:dyDescent="0.35">
      <c r="C23" s="54"/>
      <c r="D23" s="55"/>
      <c r="E23" s="55"/>
      <c r="F23" s="55"/>
      <c r="G23" s="55"/>
      <c r="H23" s="55"/>
      <c r="I23" s="55"/>
      <c r="J23" s="55"/>
      <c r="K23" s="56"/>
      <c r="Q23" s="39">
        <f>COUNTIF(Q10:Q22,"FALSE")</f>
        <v>13</v>
      </c>
    </row>
    <row r="24" spans="2:18" ht="10.5" customHeight="1" x14ac:dyDescent="0.35">
      <c r="C24" s="5"/>
      <c r="D24" s="5"/>
      <c r="E24" s="5"/>
      <c r="F24" s="5"/>
      <c r="G24" s="5"/>
      <c r="H24" s="5"/>
      <c r="I24" s="5"/>
      <c r="J24" s="5"/>
      <c r="K24" s="5"/>
    </row>
    <row r="25" spans="2:18" ht="23.5" customHeight="1" x14ac:dyDescent="0.35">
      <c r="C25" s="57" t="s">
        <v>3</v>
      </c>
      <c r="D25" s="57"/>
      <c r="E25" s="57"/>
      <c r="F25" s="44"/>
      <c r="G25" s="44"/>
      <c r="H25" s="44"/>
      <c r="I25" s="44"/>
      <c r="J25" s="5"/>
      <c r="K25" s="5"/>
    </row>
    <row r="26" spans="2:18" ht="12.5" customHeight="1" x14ac:dyDescent="0.45">
      <c r="B26" s="2"/>
    </row>
    <row r="27" spans="2:18" ht="18.5" customHeight="1" x14ac:dyDescent="0.45">
      <c r="B27" s="3" t="s">
        <v>34</v>
      </c>
      <c r="C27" s="37" t="s">
        <v>35</v>
      </c>
      <c r="L27" s="42" t="b">
        <v>0</v>
      </c>
    </row>
    <row r="28" spans="2:18" ht="16.5" customHeight="1" x14ac:dyDescent="0.35">
      <c r="B28" s="3" t="s">
        <v>36</v>
      </c>
      <c r="C28" s="66"/>
      <c r="D28" s="66"/>
      <c r="E28" s="66"/>
      <c r="F28" s="66"/>
    </row>
    <row r="29" spans="2:18" ht="46.5" customHeight="1" x14ac:dyDescent="0.45">
      <c r="B29" s="2" t="s">
        <v>0</v>
      </c>
    </row>
    <row r="30" spans="2:18" x14ac:dyDescent="0.35">
      <c r="B30" s="71" t="s">
        <v>10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2:18" x14ac:dyDescent="0.35"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2:18" x14ac:dyDescent="0.35">
      <c r="B32" s="3"/>
    </row>
    <row r="33" spans="2:12" x14ac:dyDescent="0.35">
      <c r="B33" s="3" t="s">
        <v>15</v>
      </c>
      <c r="C33" s="27"/>
      <c r="D33" s="4" t="s">
        <v>5</v>
      </c>
      <c r="E33" s="18">
        <v>0.67</v>
      </c>
      <c r="F33" s="3" t="s">
        <v>25</v>
      </c>
      <c r="G33" s="31">
        <f>E33*C33</f>
        <v>0</v>
      </c>
    </row>
    <row r="34" spans="2:12" ht="8.5" customHeight="1" x14ac:dyDescent="0.35">
      <c r="B34" s="3"/>
      <c r="E34" s="7"/>
      <c r="G34" s="6"/>
    </row>
    <row r="35" spans="2:12" x14ac:dyDescent="0.35">
      <c r="B35" s="3" t="s">
        <v>16</v>
      </c>
      <c r="C35" s="32"/>
      <c r="D35" s="59" t="s">
        <v>37</v>
      </c>
      <c r="E35" s="59"/>
      <c r="F35" s="59"/>
      <c r="G35" s="59"/>
      <c r="H35" s="59"/>
      <c r="I35" s="59"/>
      <c r="J35" s="59"/>
      <c r="K35" s="59"/>
      <c r="L35" s="59"/>
    </row>
    <row r="36" spans="2:12" x14ac:dyDescent="0.35">
      <c r="B36" s="3"/>
      <c r="C36" s="33"/>
      <c r="D36" s="59"/>
      <c r="E36" s="59"/>
      <c r="F36" s="59"/>
      <c r="G36" s="59"/>
      <c r="H36" s="59"/>
      <c r="I36" s="59"/>
      <c r="J36" s="59"/>
      <c r="K36" s="59"/>
      <c r="L36" s="59"/>
    </row>
    <row r="37" spans="2:12" x14ac:dyDescent="0.35">
      <c r="B37" s="3"/>
      <c r="C37" s="33"/>
    </row>
    <row r="38" spans="2:12" x14ac:dyDescent="0.35">
      <c r="B38" s="3" t="s">
        <v>32</v>
      </c>
      <c r="C38" s="32"/>
      <c r="D38" s="36" t="s">
        <v>31</v>
      </c>
    </row>
    <row r="40" spans="2:12" x14ac:dyDescent="0.35">
      <c r="B40" s="3" t="s">
        <v>1</v>
      </c>
      <c r="C40" s="31">
        <f>SUM(F42:F51)</f>
        <v>0</v>
      </c>
    </row>
    <row r="41" spans="2:12" x14ac:dyDescent="0.35">
      <c r="C41" s="8" t="s">
        <v>6</v>
      </c>
      <c r="F41" s="8" t="s">
        <v>2</v>
      </c>
      <c r="H41" s="8" t="s">
        <v>57</v>
      </c>
    </row>
    <row r="42" spans="2:12" ht="17.5" customHeight="1" x14ac:dyDescent="0.35">
      <c r="C42" s="45"/>
      <c r="D42" s="45"/>
      <c r="F42" s="22"/>
      <c r="H42" s="38" t="b">
        <v>0</v>
      </c>
    </row>
    <row r="43" spans="2:12" ht="17.5" customHeight="1" x14ac:dyDescent="0.35">
      <c r="C43" s="45"/>
      <c r="D43" s="45"/>
      <c r="F43" s="22"/>
      <c r="H43" s="38" t="b">
        <v>0</v>
      </c>
    </row>
    <row r="44" spans="2:12" ht="17.5" customHeight="1" x14ac:dyDescent="0.35">
      <c r="C44" s="45"/>
      <c r="D44" s="45"/>
      <c r="F44" s="22"/>
      <c r="H44" s="38" t="b">
        <v>0</v>
      </c>
    </row>
    <row r="45" spans="2:12" ht="17.5" customHeight="1" x14ac:dyDescent="0.35">
      <c r="C45" s="45"/>
      <c r="D45" s="45"/>
      <c r="F45" s="22"/>
      <c r="H45" s="38" t="b">
        <v>0</v>
      </c>
    </row>
    <row r="46" spans="2:12" ht="17.5" customHeight="1" x14ac:dyDescent="0.35">
      <c r="C46" s="45"/>
      <c r="D46" s="45"/>
      <c r="F46" s="22"/>
      <c r="H46" s="38" t="b">
        <v>0</v>
      </c>
    </row>
    <row r="47" spans="2:12" ht="17.5" customHeight="1" x14ac:dyDescent="0.35">
      <c r="C47" s="45"/>
      <c r="D47" s="45"/>
      <c r="F47" s="22"/>
      <c r="H47" s="38" t="b">
        <v>0</v>
      </c>
    </row>
    <row r="48" spans="2:12" ht="17.5" customHeight="1" x14ac:dyDescent="0.35">
      <c r="C48" s="45"/>
      <c r="D48" s="45"/>
      <c r="F48" s="22"/>
      <c r="H48" s="38" t="b">
        <v>0</v>
      </c>
    </row>
    <row r="49" spans="2:13" ht="17.5" customHeight="1" x14ac:dyDescent="0.35">
      <c r="C49" s="45"/>
      <c r="D49" s="45"/>
      <c r="F49" s="22"/>
      <c r="H49" s="38" t="b">
        <v>0</v>
      </c>
    </row>
    <row r="50" spans="2:13" ht="17.5" customHeight="1" x14ac:dyDescent="0.35">
      <c r="C50" s="45"/>
      <c r="D50" s="45"/>
      <c r="F50" s="22"/>
      <c r="H50" s="38" t="b">
        <v>0</v>
      </c>
    </row>
    <row r="51" spans="2:13" ht="17.5" customHeight="1" x14ac:dyDescent="0.35">
      <c r="C51" s="45"/>
      <c r="D51" s="45"/>
      <c r="F51" s="22"/>
      <c r="H51" s="38" t="b">
        <v>0</v>
      </c>
    </row>
    <row r="52" spans="2:13" x14ac:dyDescent="0.35">
      <c r="B52" s="35" t="s">
        <v>33</v>
      </c>
    </row>
    <row r="53" spans="2:13" x14ac:dyDescent="0.35">
      <c r="B53" s="35"/>
    </row>
    <row r="54" spans="2:13" ht="18.5" x14ac:dyDescent="0.45">
      <c r="B54" s="9" t="s">
        <v>7</v>
      </c>
      <c r="C54" s="70">
        <f>SUM(C40,C38,C35,G33)</f>
        <v>0</v>
      </c>
      <c r="D54" s="70"/>
      <c r="E54" s="1"/>
      <c r="F54" s="1"/>
      <c r="G54" s="1"/>
      <c r="H54" s="1"/>
      <c r="I54" s="1"/>
      <c r="J54" s="1"/>
      <c r="K54" s="1"/>
      <c r="L54" s="1"/>
      <c r="M54" s="1"/>
    </row>
    <row r="56" spans="2:13" ht="18.5" x14ac:dyDescent="0.45">
      <c r="B56" s="11" t="s">
        <v>29</v>
      </c>
      <c r="C56" s="12"/>
      <c r="D56" s="12"/>
      <c r="E56" s="12"/>
      <c r="F56" s="12"/>
      <c r="G56" s="12"/>
      <c r="H56" s="12"/>
      <c r="I56" s="12"/>
      <c r="J56" s="12"/>
      <c r="K56" s="12"/>
    </row>
    <row r="57" spans="2:13" x14ac:dyDescent="0.35">
      <c r="B57" s="61" t="s">
        <v>28</v>
      </c>
      <c r="C57" s="61"/>
      <c r="D57" s="61"/>
      <c r="E57" s="61"/>
      <c r="F57" s="61"/>
      <c r="G57" s="61"/>
      <c r="H57" s="61"/>
      <c r="I57" s="61"/>
      <c r="J57" s="61"/>
      <c r="K57" s="61"/>
    </row>
    <row r="58" spans="2:13" x14ac:dyDescent="0.35"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2:13" ht="18" customHeight="1" x14ac:dyDescent="0.35">
      <c r="B59" s="13"/>
      <c r="C59" s="12"/>
      <c r="D59" s="12"/>
      <c r="E59" s="43" t="s">
        <v>56</v>
      </c>
      <c r="F59" s="43"/>
      <c r="G59" s="12"/>
      <c r="H59" s="12"/>
      <c r="I59" s="12"/>
      <c r="J59" s="12"/>
      <c r="K59" s="12"/>
    </row>
    <row r="60" spans="2:13" x14ac:dyDescent="0.35">
      <c r="B60" s="14" t="s">
        <v>32</v>
      </c>
      <c r="C60" s="58"/>
      <c r="D60" s="58"/>
      <c r="E60" s="41" t="b">
        <v>0</v>
      </c>
      <c r="F60" s="12"/>
      <c r="G60" s="12"/>
      <c r="H60" s="12"/>
      <c r="I60" s="12"/>
      <c r="J60" s="12"/>
      <c r="K60" s="12"/>
    </row>
    <row r="61" spans="2:13" x14ac:dyDescent="0.35">
      <c r="B61" s="14" t="s">
        <v>11</v>
      </c>
      <c r="C61" s="63"/>
      <c r="D61" s="63"/>
      <c r="E61" s="41" t="b">
        <v>0</v>
      </c>
      <c r="F61" s="12"/>
      <c r="G61" s="12"/>
      <c r="H61" s="12"/>
      <c r="I61" s="12"/>
      <c r="J61" s="12"/>
      <c r="K61" s="12"/>
    </row>
    <row r="62" spans="2:13" x14ac:dyDescent="0.35">
      <c r="B62" s="14" t="s">
        <v>12</v>
      </c>
      <c r="C62" s="58"/>
      <c r="D62" s="58"/>
      <c r="E62" s="41" t="b">
        <v>0</v>
      </c>
      <c r="F62" s="12"/>
      <c r="G62" s="12"/>
      <c r="H62" s="12"/>
      <c r="I62" s="12"/>
      <c r="J62" s="12"/>
      <c r="K62" s="12"/>
    </row>
    <row r="63" spans="2:13" x14ac:dyDescent="0.35">
      <c r="B63" s="14" t="s">
        <v>55</v>
      </c>
      <c r="C63" s="58"/>
      <c r="D63" s="58"/>
      <c r="E63" s="41" t="b">
        <v>0</v>
      </c>
      <c r="F63" s="12"/>
      <c r="G63" s="12"/>
      <c r="H63" s="12"/>
      <c r="I63" s="12"/>
      <c r="J63" s="12"/>
      <c r="K63" s="12"/>
    </row>
    <row r="64" spans="2:13" x14ac:dyDescent="0.35">
      <c r="B64" s="14" t="s">
        <v>13</v>
      </c>
      <c r="C64" s="58"/>
      <c r="D64" s="58"/>
      <c r="E64" s="41" t="b">
        <v>0</v>
      </c>
      <c r="F64" s="12"/>
      <c r="G64" s="12"/>
      <c r="H64" s="12"/>
      <c r="I64" s="12"/>
      <c r="J64" s="12"/>
      <c r="K64" s="12"/>
    </row>
    <row r="65" spans="2:11" x14ac:dyDescent="0.35">
      <c r="B65" s="14" t="s">
        <v>14</v>
      </c>
      <c r="C65" s="58"/>
      <c r="D65" s="58"/>
      <c r="E65" s="41" t="b">
        <v>0</v>
      </c>
      <c r="F65" s="12"/>
      <c r="G65" s="12"/>
      <c r="H65" s="12"/>
      <c r="I65" s="12"/>
      <c r="J65" s="12"/>
      <c r="K65" s="12"/>
    </row>
    <row r="66" spans="2:11" x14ac:dyDescent="0.35">
      <c r="B66" s="14"/>
      <c r="C66" s="24"/>
      <c r="D66" s="25"/>
      <c r="E66" s="12"/>
      <c r="F66" s="12"/>
      <c r="G66" s="12"/>
      <c r="H66" s="12"/>
      <c r="I66" s="12"/>
      <c r="J66" s="12"/>
      <c r="K66" s="12"/>
    </row>
    <row r="67" spans="2:11" x14ac:dyDescent="0.35">
      <c r="B67" s="14" t="s">
        <v>8</v>
      </c>
      <c r="C67" s="34">
        <f>SUM(F69:F78)</f>
        <v>0</v>
      </c>
      <c r="D67" s="25"/>
      <c r="E67" s="12"/>
      <c r="F67" s="12"/>
      <c r="G67" s="43" t="s">
        <v>56</v>
      </c>
      <c r="H67" s="43"/>
      <c r="I67" s="12"/>
      <c r="J67" s="12"/>
      <c r="K67" s="12"/>
    </row>
    <row r="68" spans="2:11" ht="14.5" customHeight="1" x14ac:dyDescent="0.35">
      <c r="B68" s="15"/>
      <c r="C68" s="26" t="s">
        <v>6</v>
      </c>
      <c r="D68" s="25"/>
      <c r="E68" s="12"/>
      <c r="F68" s="16" t="s">
        <v>2</v>
      </c>
      <c r="G68" s="43"/>
      <c r="H68" s="43"/>
      <c r="I68" s="12"/>
      <c r="J68" s="12"/>
      <c r="K68" s="12"/>
    </row>
    <row r="69" spans="2:11" x14ac:dyDescent="0.35">
      <c r="B69" s="15"/>
      <c r="C69" s="62"/>
      <c r="D69" s="62"/>
      <c r="E69" s="12"/>
      <c r="F69" s="22"/>
      <c r="G69" s="41" t="b">
        <v>0</v>
      </c>
      <c r="H69" s="12"/>
      <c r="I69" s="12"/>
      <c r="J69" s="12"/>
      <c r="K69" s="12"/>
    </row>
    <row r="70" spans="2:11" x14ac:dyDescent="0.35">
      <c r="B70" s="15"/>
      <c r="C70" s="62"/>
      <c r="D70" s="62"/>
      <c r="E70" s="12"/>
      <c r="F70" s="22"/>
      <c r="G70" s="41" t="b">
        <v>0</v>
      </c>
      <c r="H70" s="12"/>
      <c r="I70" s="12"/>
      <c r="J70" s="12"/>
      <c r="K70" s="12"/>
    </row>
    <row r="71" spans="2:11" x14ac:dyDescent="0.35">
      <c r="B71" s="15"/>
      <c r="C71" s="62"/>
      <c r="D71" s="62"/>
      <c r="E71" s="12"/>
      <c r="F71" s="22"/>
      <c r="G71" s="41" t="b">
        <v>0</v>
      </c>
      <c r="H71" s="12"/>
      <c r="I71" s="12"/>
      <c r="J71" s="12"/>
      <c r="K71" s="12"/>
    </row>
    <row r="72" spans="2:11" x14ac:dyDescent="0.35">
      <c r="B72" s="15"/>
      <c r="C72" s="62"/>
      <c r="D72" s="62"/>
      <c r="E72" s="12"/>
      <c r="F72" s="22"/>
      <c r="G72" s="41" t="b">
        <v>0</v>
      </c>
      <c r="H72" s="12"/>
      <c r="I72" s="12"/>
      <c r="J72" s="12"/>
      <c r="K72" s="12"/>
    </row>
    <row r="73" spans="2:11" x14ac:dyDescent="0.35">
      <c r="B73" s="15"/>
      <c r="C73" s="62"/>
      <c r="D73" s="62"/>
      <c r="E73" s="12"/>
      <c r="F73" s="22"/>
      <c r="G73" s="41" t="b">
        <v>0</v>
      </c>
      <c r="H73" s="12"/>
      <c r="I73" s="12"/>
      <c r="J73" s="12"/>
      <c r="K73" s="12"/>
    </row>
    <row r="74" spans="2:11" x14ac:dyDescent="0.35">
      <c r="B74" s="15"/>
      <c r="C74" s="62"/>
      <c r="D74" s="62"/>
      <c r="E74" s="12"/>
      <c r="F74" s="22"/>
      <c r="G74" s="41" t="b">
        <v>0</v>
      </c>
      <c r="H74" s="12"/>
      <c r="I74" s="12"/>
      <c r="J74" s="12"/>
      <c r="K74" s="12"/>
    </row>
    <row r="75" spans="2:11" x14ac:dyDescent="0.35">
      <c r="B75" s="15"/>
      <c r="C75" s="62"/>
      <c r="D75" s="62"/>
      <c r="E75" s="12"/>
      <c r="F75" s="22"/>
      <c r="G75" s="41" t="b">
        <v>0</v>
      </c>
      <c r="H75" s="12"/>
      <c r="I75" s="12"/>
      <c r="J75" s="12"/>
      <c r="K75" s="12"/>
    </row>
    <row r="76" spans="2:11" x14ac:dyDescent="0.35">
      <c r="B76" s="15"/>
      <c r="C76" s="62"/>
      <c r="D76" s="62"/>
      <c r="E76" s="12"/>
      <c r="F76" s="22"/>
      <c r="G76" s="41" t="b">
        <v>0</v>
      </c>
      <c r="H76" s="12"/>
      <c r="I76" s="12"/>
      <c r="J76" s="12"/>
      <c r="K76" s="12"/>
    </row>
    <row r="77" spans="2:11" x14ac:dyDescent="0.35">
      <c r="B77" s="15"/>
      <c r="C77" s="62"/>
      <c r="D77" s="62"/>
      <c r="E77" s="12"/>
      <c r="F77" s="22"/>
      <c r="G77" s="41" t="b">
        <v>0</v>
      </c>
      <c r="H77" s="12"/>
      <c r="I77" s="12"/>
      <c r="J77" s="12"/>
      <c r="K77" s="12"/>
    </row>
    <row r="78" spans="2:11" x14ac:dyDescent="0.35">
      <c r="B78" s="15"/>
      <c r="C78" s="62"/>
      <c r="D78" s="62"/>
      <c r="E78" s="12"/>
      <c r="F78" s="22"/>
      <c r="G78" s="41" t="b">
        <v>0</v>
      </c>
      <c r="H78" s="12"/>
      <c r="I78" s="12"/>
      <c r="J78" s="12"/>
      <c r="K78" s="12"/>
    </row>
    <row r="79" spans="2:11" x14ac:dyDescent="0.35">
      <c r="B79" s="15"/>
      <c r="C79" s="12"/>
      <c r="D79" s="12"/>
      <c r="E79" s="12"/>
      <c r="F79" s="12"/>
      <c r="G79" s="12"/>
      <c r="H79" s="12"/>
      <c r="I79" s="12"/>
      <c r="J79" s="12"/>
      <c r="K79" s="12"/>
    </row>
    <row r="80" spans="2:11" x14ac:dyDescent="0.35">
      <c r="B80" s="60" t="s">
        <v>9</v>
      </c>
      <c r="C80" s="60"/>
      <c r="D80" s="60"/>
      <c r="E80" s="60"/>
      <c r="F80" s="17">
        <f>SUM(C61,C60,C62,C63,C64,C65,C67)</f>
        <v>0</v>
      </c>
      <c r="G80" s="12"/>
      <c r="H80" s="12"/>
      <c r="I80" s="12"/>
      <c r="J80" s="12"/>
      <c r="K80" s="12"/>
    </row>
    <row r="81" spans="1:13" x14ac:dyDescent="0.35">
      <c r="B81" s="15"/>
      <c r="C81" s="12"/>
      <c r="D81" s="12"/>
      <c r="E81" s="12"/>
      <c r="F81" s="12"/>
      <c r="G81" s="12"/>
      <c r="H81" s="12"/>
      <c r="I81" s="12"/>
      <c r="J81" s="12"/>
      <c r="K81" s="12"/>
    </row>
    <row r="82" spans="1:13" x14ac:dyDescent="0.35">
      <c r="B82" s="35" t="s">
        <v>33</v>
      </c>
    </row>
    <row r="84" spans="1:13" ht="18.5" x14ac:dyDescent="0.45">
      <c r="B84" s="9" t="s">
        <v>26</v>
      </c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2" customHeight="1" x14ac:dyDescent="0.35">
      <c r="B85" s="69" t="s">
        <v>58</v>
      </c>
      <c r="C85" s="69"/>
      <c r="D85" s="69"/>
      <c r="E85" s="69"/>
      <c r="F85" s="69"/>
      <c r="G85" s="69"/>
      <c r="H85" s="69"/>
      <c r="I85" s="69"/>
      <c r="J85" s="69"/>
      <c r="K85" s="69"/>
      <c r="L85" s="21"/>
      <c r="M85" s="21"/>
    </row>
    <row r="86" spans="1:13" ht="18.5" customHeight="1" x14ac:dyDescent="0.35">
      <c r="A86" s="64" t="b">
        <v>0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7"/>
      <c r="M86" s="21"/>
    </row>
    <row r="87" spans="1:13" ht="14.5" customHeight="1" x14ac:dyDescent="0.35">
      <c r="A87" s="64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7"/>
      <c r="M87" s="21"/>
    </row>
    <row r="88" spans="1:13" x14ac:dyDescent="0.35">
      <c r="B88" s="28"/>
      <c r="C88" s="29"/>
      <c r="D88" s="29"/>
      <c r="E88" s="29"/>
      <c r="F88" s="29"/>
      <c r="G88" s="29"/>
    </row>
    <row r="89" spans="1:13" ht="24" customHeight="1" x14ac:dyDescent="0.4">
      <c r="B89" s="30" t="s">
        <v>27</v>
      </c>
      <c r="C89" s="65"/>
      <c r="D89" s="65"/>
      <c r="E89" s="65"/>
      <c r="F89" s="65"/>
      <c r="G89" s="29"/>
    </row>
    <row r="90" spans="1:13" ht="14.5" customHeight="1" x14ac:dyDescent="0.35">
      <c r="B90" s="28"/>
      <c r="C90" s="68" t="str">
        <f>IF(Q23&gt;0,"Some required information is missing. Please confirm all personal information is complete, checkboxes are marked, and signature is provided.","")</f>
        <v>Some required information is missing. Please confirm all personal information is complete, checkboxes are marked, and signature is provided.</v>
      </c>
      <c r="D90" s="68"/>
      <c r="E90" s="68"/>
      <c r="F90" s="68"/>
      <c r="G90" s="68"/>
    </row>
    <row r="91" spans="1:13" x14ac:dyDescent="0.35">
      <c r="B91" s="28"/>
      <c r="C91" s="68"/>
      <c r="D91" s="68"/>
      <c r="E91" s="68"/>
      <c r="F91" s="68"/>
      <c r="G91" s="68"/>
    </row>
    <row r="92" spans="1:13" x14ac:dyDescent="0.35">
      <c r="B92" s="28"/>
      <c r="C92" s="68"/>
      <c r="D92" s="68"/>
      <c r="E92" s="68"/>
      <c r="F92" s="68"/>
      <c r="G92" s="68"/>
    </row>
  </sheetData>
  <mergeCells count="51">
    <mergeCell ref="A86:A87"/>
    <mergeCell ref="C89:F89"/>
    <mergeCell ref="C28:F28"/>
    <mergeCell ref="L86:L87"/>
    <mergeCell ref="C90:G92"/>
    <mergeCell ref="B85:K87"/>
    <mergeCell ref="C54:D54"/>
    <mergeCell ref="B30:K31"/>
    <mergeCell ref="C75:D75"/>
    <mergeCell ref="C76:D76"/>
    <mergeCell ref="C77:D77"/>
    <mergeCell ref="C78:D78"/>
    <mergeCell ref="C47:D47"/>
    <mergeCell ref="C48:D48"/>
    <mergeCell ref="C49:D49"/>
    <mergeCell ref="C50:D50"/>
    <mergeCell ref="B80:E80"/>
    <mergeCell ref="B57:K58"/>
    <mergeCell ref="C69:D69"/>
    <mergeCell ref="C70:D70"/>
    <mergeCell ref="C71:D71"/>
    <mergeCell ref="C72:D72"/>
    <mergeCell ref="C73:D73"/>
    <mergeCell ref="C74:D74"/>
    <mergeCell ref="C60:D60"/>
    <mergeCell ref="C62:D62"/>
    <mergeCell ref="C63:D63"/>
    <mergeCell ref="C64:D64"/>
    <mergeCell ref="C61:D61"/>
    <mergeCell ref="C15:F15"/>
    <mergeCell ref="C17:F17"/>
    <mergeCell ref="E59:F59"/>
    <mergeCell ref="C51:D51"/>
    <mergeCell ref="D35:L36"/>
    <mergeCell ref="C42:D42"/>
    <mergeCell ref="G67:H68"/>
    <mergeCell ref="I11:L11"/>
    <mergeCell ref="I13:L13"/>
    <mergeCell ref="C43:D43"/>
    <mergeCell ref="C44:D44"/>
    <mergeCell ref="C45:D45"/>
    <mergeCell ref="G19:H19"/>
    <mergeCell ref="E19:F19"/>
    <mergeCell ref="C21:K23"/>
    <mergeCell ref="C25:E25"/>
    <mergeCell ref="C19:D19"/>
    <mergeCell ref="F25:I25"/>
    <mergeCell ref="C65:D65"/>
    <mergeCell ref="C46:D46"/>
    <mergeCell ref="C11:F11"/>
    <mergeCell ref="C13:F13"/>
  </mergeCells>
  <phoneticPr fontId="5" type="noConversion"/>
  <conditionalFormatting sqref="A86">
    <cfRule type="cellIs" dxfId="10" priority="2" operator="equal">
      <formula>FALSE</formula>
    </cfRule>
    <cfRule type="containsBlanks" dxfId="9" priority="3">
      <formula>LEN(TRIM(A86))=0</formula>
    </cfRule>
  </conditionalFormatting>
  <conditionalFormatting sqref="B11">
    <cfRule type="expression" dxfId="8" priority="10">
      <formula>"if($Q$10=""FALSE)"</formula>
    </cfRule>
  </conditionalFormatting>
  <conditionalFormatting sqref="C11:F11">
    <cfRule type="containsBlanks" dxfId="7" priority="9">
      <formula>LEN(TRIM(C11))=0</formula>
    </cfRule>
  </conditionalFormatting>
  <conditionalFormatting sqref="C13:F13">
    <cfRule type="containsBlanks" dxfId="6" priority="7">
      <formula>LEN(TRIM(C13))=0</formula>
    </cfRule>
  </conditionalFormatting>
  <conditionalFormatting sqref="F25:I25">
    <cfRule type="containsBlanks" dxfId="5" priority="1">
      <formula>LEN(TRIM(F25))=0</formula>
    </cfRule>
  </conditionalFormatting>
  <conditionalFormatting sqref="I11:L11">
    <cfRule type="containsBlanks" dxfId="4" priority="8">
      <formula>LEN(TRIM(I11))=0</formula>
    </cfRule>
  </conditionalFormatting>
  <conditionalFormatting sqref="L27 L86 C11:F11 I11:L11 C13:F13 I13:L13 C15:F15 C17:F17 C19:D19 G19:H19 C21:K23 C28:F28 C89:F89">
    <cfRule type="containsBlanks" dxfId="3" priority="6">
      <formula>LEN(TRIM(C11))=0</formula>
    </cfRule>
  </conditionalFormatting>
  <conditionalFormatting sqref="L27">
    <cfRule type="cellIs" dxfId="2" priority="5" operator="equal">
      <formula>FALSE</formula>
    </cfRule>
  </conditionalFormatting>
  <conditionalFormatting sqref="L86">
    <cfRule type="cellIs" dxfId="1" priority="4" operator="equal">
      <formula>FALSE</formula>
    </cfRule>
  </conditionalFormatting>
  <dataValidations disablePrompts="1" count="3">
    <dataValidation operator="greaterThan" showInputMessage="1" showErrorMessage="1" errorTitle="Travel Start Date" error="Travel Start Date is required." promptTitle="Travel Start Date" prompt="Travel start date is required." sqref="C19:D19" xr:uid="{A4E720B2-C411-40DA-9899-733EDB984338}"/>
    <dataValidation errorStyle="warning" operator="greaterThanOrEqual" showInputMessage="1" showErrorMessage="1" errorTitle="Incorrect End Date" error="Travel End Date should be after Travel Start Date" promptTitle="Enter Travel End Date" prompt="Travel end date is required." sqref="G19:H19" xr:uid="{E914D5E2-F281-4415-9E6F-1CEB62BFCA0B}"/>
    <dataValidation errorStyle="warning" showInputMessage="1" showErrorMessage="1" errorTitle="Required field" error="Please complete required field." sqref="C11:F11" xr:uid="{42C809F7-440F-4436-A856-EEA26CE99CF0}"/>
  </dataValidations>
  <hyperlinks>
    <hyperlink ref="D35" r:id="rId1" display="          SOGS uses federal per diem rates. Please calculate per diems using this online tool and attach a screentshot to your request." xr:uid="{4CE1A6F3-5B4B-4277-AA31-123C0EC6DBFA}"/>
  </hyperlinks>
  <pageMargins left="0.7" right="0.7" top="0.75" bottom="0.75" header="0.3" footer="0.3"/>
  <pageSetup scale="56" orientation="portrait" r:id="rId2"/>
  <ignoredErrors>
    <ignoredError sqref="Q11:Q17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5EF4F-49BE-432F-A517-E77801463B4B}">
  <sheetPr>
    <tabColor theme="9" tint="0.39997558519241921"/>
  </sheetPr>
  <dimension ref="B1:M23"/>
  <sheetViews>
    <sheetView showGridLines="0" showRowColHeaders="0" workbookViewId="0">
      <selection activeCell="E4" sqref="E4"/>
    </sheetView>
  </sheetViews>
  <sheetFormatPr defaultRowHeight="14.5" x14ac:dyDescent="0.35"/>
  <sheetData>
    <row r="1" spans="2:13" x14ac:dyDescent="0.35">
      <c r="B1" s="4"/>
    </row>
    <row r="2" spans="2:13" x14ac:dyDescent="0.35">
      <c r="B2" s="4"/>
    </row>
    <row r="3" spans="2:13" x14ac:dyDescent="0.35">
      <c r="B3" s="4"/>
    </row>
    <row r="4" spans="2:13" x14ac:dyDescent="0.35">
      <c r="B4" s="4"/>
    </row>
    <row r="5" spans="2:13" x14ac:dyDescent="0.35">
      <c r="B5" s="4"/>
    </row>
    <row r="6" spans="2:13" x14ac:dyDescent="0.35">
      <c r="B6" s="4"/>
    </row>
    <row r="7" spans="2:13" x14ac:dyDescent="0.35">
      <c r="B7" s="4"/>
    </row>
    <row r="8" spans="2:13" ht="23.5" x14ac:dyDescent="0.55000000000000004">
      <c r="B8" s="19" t="s">
        <v>49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11" spans="2:13" x14ac:dyDescent="0.35">
      <c r="B11" s="38" t="b">
        <v>0</v>
      </c>
      <c r="C11" t="s">
        <v>43</v>
      </c>
    </row>
    <row r="12" spans="2:13" x14ac:dyDescent="0.35">
      <c r="B12" s="38" t="b">
        <v>0</v>
      </c>
      <c r="C12" t="s">
        <v>46</v>
      </c>
    </row>
    <row r="13" spans="2:13" x14ac:dyDescent="0.35">
      <c r="B13" s="38" t="b">
        <v>0</v>
      </c>
      <c r="C13" t="s">
        <v>53</v>
      </c>
    </row>
    <row r="14" spans="2:13" x14ac:dyDescent="0.35">
      <c r="B14" s="38" t="b">
        <v>0</v>
      </c>
      <c r="C14" t="s">
        <v>47</v>
      </c>
    </row>
    <row r="15" spans="2:13" x14ac:dyDescent="0.35">
      <c r="B15" s="38" t="b">
        <v>0</v>
      </c>
      <c r="C15" t="s">
        <v>39</v>
      </c>
    </row>
    <row r="16" spans="2:13" x14ac:dyDescent="0.35">
      <c r="B16" s="38" t="b">
        <v>0</v>
      </c>
      <c r="C16" t="s">
        <v>40</v>
      </c>
    </row>
    <row r="17" spans="2:3" x14ac:dyDescent="0.35">
      <c r="B17" s="38" t="b">
        <v>0</v>
      </c>
      <c r="C17" t="s">
        <v>50</v>
      </c>
    </row>
    <row r="18" spans="2:3" x14ac:dyDescent="0.35">
      <c r="B18" s="38" t="b">
        <v>0</v>
      </c>
      <c r="C18" t="s">
        <v>48</v>
      </c>
    </row>
    <row r="19" spans="2:3" x14ac:dyDescent="0.35">
      <c r="B19" s="38" t="b">
        <v>0</v>
      </c>
      <c r="C19" t="s">
        <v>38</v>
      </c>
    </row>
    <row r="20" spans="2:3" x14ac:dyDescent="0.35">
      <c r="B20" s="38" t="b">
        <v>0</v>
      </c>
      <c r="C20" t="s">
        <v>42</v>
      </c>
    </row>
    <row r="21" spans="2:3" x14ac:dyDescent="0.35">
      <c r="B21" s="38" t="b">
        <v>0</v>
      </c>
      <c r="C21" t="s">
        <v>41</v>
      </c>
    </row>
    <row r="22" spans="2:3" x14ac:dyDescent="0.35">
      <c r="B22" s="38" t="b">
        <v>0</v>
      </c>
      <c r="C22" t="s">
        <v>45</v>
      </c>
    </row>
    <row r="23" spans="2:3" x14ac:dyDescent="0.35">
      <c r="B23" s="38" t="b">
        <v>0</v>
      </c>
      <c r="C23" t="s">
        <v>44</v>
      </c>
    </row>
  </sheetData>
  <conditionalFormatting sqref="B11:B23">
    <cfRule type="cellIs" dxfId="0" priority="1" operator="equal">
      <formula>FALSE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Reimbursement Form</vt:lpstr>
      <vt:lpstr>Business Office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Herndon, Lexi Kay</dc:creator>
  <cp:lastModifiedBy>Herndon, Lexi Kay</cp:lastModifiedBy>
  <cp:lastPrinted>2023-03-09T18:40:11Z</cp:lastPrinted>
  <dcterms:created xsi:type="dcterms:W3CDTF">2023-03-09T14:40:59Z</dcterms:created>
  <dcterms:modified xsi:type="dcterms:W3CDTF">2024-11-04T18:37:33Z</dcterms:modified>
</cp:coreProperties>
</file>